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FUNC" sheetId="1" r:id="rId1"/>
  </sheets>
  <definedNames>
    <definedName name="_xlnm.Print_Area" localSheetId="0">EAEP_FUNC!$B$2:$J$32</definedName>
  </definedNames>
  <calcPr calcId="145621"/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<sst xmlns="http://schemas.openxmlformats.org/spreadsheetml/2006/main" count="27" uniqueCount="27">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</sst>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1428750</xdr:colOff>
      <xdr:row>23</xdr:row>
      <xdr:rowOff>31750</xdr:rowOff>
    </xdr:from>
    <xdr:to>
      <xdr:col>8</xdr:col>
      <xdr:colOff>396689</xdr:colOff>
      <xdr:row>31</xdr:row>
      <xdr:rowOff>79375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5207000"/>
          <a:ext cx="7302314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view="pageBreakPreview" zoomScale="60" zoomScaleNormal="100" workbookViewId="0">
      <selection activeCell="H20" sqref="H20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3" t="s">
        <v>0</v>
      </c>
      <c r="C2" s="24"/>
      <c r="D2" s="24"/>
      <c r="E2" s="24"/>
      <c r="F2" s="24"/>
      <c r="G2" s="24"/>
      <c r="H2" s="24"/>
      <c r="I2" s="24"/>
      <c r="J2" s="25"/>
      <c r="K2" s="1"/>
    </row>
    <row r="3" spans="1:12" ht="28.5" customHeight="1" x14ac:dyDescent="0.3">
      <c r="A3" s="1"/>
      <c r="B3" s="26" t="s">
        <v>1</v>
      </c>
      <c r="C3" s="27"/>
      <c r="D3" s="27"/>
      <c r="E3" s="27"/>
      <c r="F3" s="27"/>
      <c r="G3" s="27"/>
      <c r="H3" s="27"/>
      <c r="I3" s="27"/>
      <c r="J3" s="28"/>
      <c r="K3" s="1"/>
      <c r="L3" s="3"/>
    </row>
    <row r="4" spans="1:12" ht="12" customHeight="1" x14ac:dyDescent="0.3">
      <c r="A4" s="1"/>
      <c r="B4" s="26" t="s">
        <v>26</v>
      </c>
      <c r="C4" s="27"/>
      <c r="D4" s="27"/>
      <c r="E4" s="27"/>
      <c r="F4" s="27"/>
      <c r="G4" s="27"/>
      <c r="H4" s="27"/>
      <c r="I4" s="27"/>
      <c r="J4" s="28"/>
      <c r="K4" s="1"/>
    </row>
    <row r="5" spans="1:12" ht="12" customHeight="1" thickBot="1" x14ac:dyDescent="0.35">
      <c r="A5" s="1"/>
      <c r="B5" s="29" t="s">
        <v>25</v>
      </c>
      <c r="C5" s="30"/>
      <c r="D5" s="30"/>
      <c r="E5" s="30"/>
      <c r="F5" s="30"/>
      <c r="G5" s="30"/>
      <c r="H5" s="30"/>
      <c r="I5" s="30"/>
      <c r="J5" s="31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2" t="s">
        <v>2</v>
      </c>
      <c r="C7" s="33"/>
      <c r="D7" s="33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335009680</v>
      </c>
      <c r="F9" s="13">
        <f>G9-E9</f>
        <v>-31541854</v>
      </c>
      <c r="G9" s="13">
        <f>G10</f>
        <v>303467826</v>
      </c>
      <c r="H9" s="13">
        <f>H10</f>
        <v>303467845</v>
      </c>
      <c r="I9" s="13">
        <f>I10</f>
        <v>303467826</v>
      </c>
      <c r="J9" s="13">
        <f>G9-H9</f>
        <v>-19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335009680</v>
      </c>
      <c r="F10" s="15">
        <f t="shared" ref="F10:F16" si="0">G10-E10</f>
        <v>-31541854</v>
      </c>
      <c r="G10" s="15">
        <v>303467826</v>
      </c>
      <c r="H10" s="15">
        <v>303467845</v>
      </c>
      <c r="I10" s="15">
        <v>303467826</v>
      </c>
      <c r="J10" s="15">
        <f t="shared" ref="J10:J16" si="1">G10-H10</f>
        <v>-19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745663559792</v>
      </c>
      <c r="F11" s="13">
        <f t="shared" si="0"/>
        <v>411976063</v>
      </c>
      <c r="G11" s="13">
        <f>G12+G13</f>
        <v>746075535855</v>
      </c>
      <c r="H11" s="13">
        <f>H12+H13</f>
        <v>750225004549.00049</v>
      </c>
      <c r="I11" s="13">
        <f>I12+I13</f>
        <v>745398387237</v>
      </c>
      <c r="J11" s="13">
        <f t="shared" si="1"/>
        <v>-4149468694.0004883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297471748992</v>
      </c>
      <c r="F12" s="15">
        <f t="shared" si="0"/>
        <v>-18593714544</v>
      </c>
      <c r="G12" s="15">
        <v>278878034448</v>
      </c>
      <c r="H12" s="15">
        <v>287435949172.00031</v>
      </c>
      <c r="I12" s="15">
        <v>278202371621</v>
      </c>
      <c r="J12" s="15">
        <f t="shared" si="1"/>
        <v>-8557914724.0003052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448191810800</v>
      </c>
      <c r="F13" s="15">
        <f t="shared" si="0"/>
        <v>19005690607</v>
      </c>
      <c r="G13" s="15">
        <v>467197501407</v>
      </c>
      <c r="H13" s="15">
        <v>462789055377.00024</v>
      </c>
      <c r="I13" s="15">
        <v>467196015616</v>
      </c>
      <c r="J13" s="15">
        <f t="shared" si="1"/>
        <v>4408446029.9997559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740326210</v>
      </c>
      <c r="F14" s="13">
        <f t="shared" si="0"/>
        <v>-34274974</v>
      </c>
      <c r="G14" s="13">
        <f>G15</f>
        <v>706051236</v>
      </c>
      <c r="H14" s="13">
        <f>H15</f>
        <v>706051237</v>
      </c>
      <c r="I14" s="13">
        <f>I15</f>
        <v>706051236</v>
      </c>
      <c r="J14" s="13">
        <f t="shared" si="1"/>
        <v>-1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740326210</v>
      </c>
      <c r="F15" s="15">
        <f t="shared" si="0"/>
        <v>-34274974</v>
      </c>
      <c r="G15" s="15">
        <v>706051236</v>
      </c>
      <c r="H15" s="15">
        <v>706051237</v>
      </c>
      <c r="I15" s="15">
        <v>706051236</v>
      </c>
      <c r="J15" s="15">
        <f t="shared" si="1"/>
        <v>-1</v>
      </c>
      <c r="K15" s="1"/>
    </row>
    <row r="16" spans="1:12" ht="21.95" customHeight="1" thickBot="1" x14ac:dyDescent="0.35">
      <c r="A16" s="1"/>
      <c r="B16" s="34" t="s">
        <v>22</v>
      </c>
      <c r="C16" s="34"/>
      <c r="D16" s="34"/>
      <c r="E16" s="19">
        <f>E14+E11+E9</f>
        <v>746738895682</v>
      </c>
      <c r="F16" s="19">
        <f t="shared" si="0"/>
        <v>346159235</v>
      </c>
      <c r="G16" s="19">
        <f>G14+G11+G9</f>
        <v>747085054917</v>
      </c>
      <c r="H16" s="19">
        <f>H14+H11+H9</f>
        <v>751234523631.00049</v>
      </c>
      <c r="I16" s="19">
        <f>I14+I11+I9</f>
        <v>746407906299</v>
      </c>
      <c r="J16" s="19">
        <f t="shared" si="1"/>
        <v>-4149468714.0004883</v>
      </c>
      <c r="K16" s="1"/>
    </row>
    <row r="17" spans="1:11" x14ac:dyDescent="0.3">
      <c r="A17" s="1"/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1"/>
    </row>
    <row r="18" spans="1:11" x14ac:dyDescent="0.3">
      <c r="A18" s="1"/>
      <c r="B18" s="1"/>
      <c r="C18" s="36" t="s">
        <v>24</v>
      </c>
      <c r="D18" s="36"/>
      <c r="E18" s="36"/>
      <c r="F18" s="36"/>
      <c r="G18" s="36"/>
      <c r="H18" s="36"/>
      <c r="I18" s="36"/>
      <c r="J18" s="36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</sheetData>
  <mergeCells count="11">
    <mergeCell ref="C11:D11"/>
    <mergeCell ref="C14:D14"/>
    <mergeCell ref="B16:D16"/>
    <mergeCell ref="B17:J17"/>
    <mergeCell ref="C18:J18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2020-02-27T16:51:24Z</cp:lastPrinted>
  <dcterms:created xsi:type="dcterms:W3CDTF">2019-12-03T00:30:21Z</dcterms:created>
  <dcterms:modified xsi:type="dcterms:W3CDTF">2020-02-27T16:51:35Z</dcterms:modified>
</cp:coreProperties>
</file>